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Все года" sheetId="1" state="visible" r:id="rId2"/>
  </sheets>
  <definedNames>
    <definedName function="false" hidden="false" localSheetId="0" name="_xlnm.Print_Titles" vbProcedure="false">'Все года'!$7:$7</definedName>
    <definedName function="false" hidden="false" localSheetId="0" name="_xlnm.Print_Titles" vbProcedure="false">'Все года'!$7:$7</definedName>
    <definedName function="false" hidden="false" localSheetId="0" name="_xlnm.Print_Titles_0" vbProcedure="false">'Все года'!$7:$7</definedName>
    <definedName function="false" hidden="false" localSheetId="0" name="_xlnm.Print_Titles_0_0" vbProcedure="false">'Все года'!$7:$7</definedName>
    <definedName function="false" hidden="false" localSheetId="0" name="_xlnm.Print_Titles_0_0_0" vbProcedure="false">'Все года'!$7:$7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<sst xmlns="http://schemas.openxmlformats.org/spreadsheetml/2006/main" count="177" uniqueCount="62">
  <si>
    <t>Приложение 6                                                                                к  решению Совета депутатов Толмачевского городского поселения от 23.12.2020 г. № 82 (в редакции от 26.05.2021 г. № 97)</t>
  </si>
  <si>
    <t>Распределение бюджетных ассигнований по разделам и подразделам  классификация расходов бюджета на 2021 год и плановый период 2022 и 2023 годов</t>
  </si>
  <si>
    <t> (тыс. руб.)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</si>
  <si>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</si>
  <si>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</si>
  <si>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</si>
  <si>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</si>
  <si>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</si>
  <si>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</si>
  <si>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</si>
  <si>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</si>
  <si>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Сумма</t>
  </si>
  <si>
    <t>Сумма (Ф)</t>
  </si>
  <si>
    <t>Сумма (Р)</t>
  </si>
  <si>
    <t>Сумма (М)</t>
  </si>
  <si>
    <t>Сумма (П)</t>
  </si>
  <si>
    <t>2022 г.</t>
  </si>
  <si>
    <t>2022 г. (Ф)</t>
  </si>
  <si>
    <t>2022 г. (Р)</t>
  </si>
  <si>
    <t>2022 г. (М)</t>
  </si>
  <si>
    <t>2022 г. (П)</t>
  </si>
  <si>
    <t>2023 г.</t>
  </si>
  <si>
    <t>2023 г. (Ф)</t>
  </si>
  <si>
    <t>2023 г. (Р)</t>
  </si>
  <si>
    <t>2023 г. (М)</t>
  </si>
  <si>
    <t>2023 г. (П)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</si>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</sst>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?"/>
    <numFmt numFmtId="166" formatCode="@"/>
    <numFmt numFmtId="167" formatCode="#,##0.0"/>
    <numFmt numFmtId="168" formatCode="#,##0.00"/>
  </numFmts>
  <fonts count="11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Times New Roman CYR"/>
      <family val="1"/>
      <charset val="1"/>
    </font>
    <font>
      <sz val="11"/>
      <color rgb="FF000000"/>
      <name val="Arial"/>
      <family val="2"/>
      <charset val="204"/>
    </font>
    <font>
      <b val="true"/>
      <sz val="14"/>
      <color rgb="FF000000"/>
      <name val="Times New Roman CYR"/>
      <family val="1"/>
      <charset val="204"/>
    </font>
    <font>
      <sz val="14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8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X65536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M16" activeCellId="0" sqref="AM16"/>
    </sheetView>
  </sheetViews>
  <sheetFormatPr defaultRowHeight="10.2"/>
  <cols>
    <col collapsed="false" hidden="false" max="1" min="1" style="0" width="41.1734693877551"/>
    <col collapsed="false" hidden="true" max="2" min="2" style="0" width="0"/>
    <col collapsed="false" hidden="false" max="4" min="3" style="0" width="12.1479591836735"/>
    <col collapsed="false" hidden="true" max="23" min="5" style="0" width="0"/>
    <col collapsed="false" hidden="false" max="24" min="24" style="0" width="24.8367346938776"/>
    <col collapsed="false" hidden="true" max="38" min="25" style="0" width="0"/>
    <col collapsed="false" hidden="false" max="39" min="39" style="0" width="24.8367346938776"/>
    <col collapsed="false" hidden="true" max="43" min="40" style="0" width="0"/>
    <col collapsed="false" hidden="false" max="44" min="44" style="0" width="24.8367346938776"/>
    <col collapsed="false" hidden="true" max="49" min="45" style="0" width="0"/>
  </cols>
  <sheetData>
    <row r="1" customFormat="false" ht="68.6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 t="s">
        <v>0</v>
      </c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customFormat="false" ht="52.9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customFormat="false" ht="10.2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customFormat="false" ht="19.9" hidden="false" customHeight="tru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 t="s">
        <v>2</v>
      </c>
      <c r="AS4" s="4"/>
      <c r="AT4" s="4"/>
      <c r="AU4" s="4"/>
      <c r="AV4" s="4"/>
      <c r="AW4" s="4"/>
    </row>
    <row r="5" customFormat="false" ht="10.2" hidden="false" customHeight="true" outlineLevel="0" collapsed="false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 t="s">
        <v>8</v>
      </c>
      <c r="U5" s="7" t="s">
        <v>9</v>
      </c>
      <c r="V5" s="7" t="s">
        <v>10</v>
      </c>
      <c r="W5" s="6" t="s">
        <v>3</v>
      </c>
      <c r="X5" s="6" t="s">
        <v>11</v>
      </c>
      <c r="Y5" s="6" t="s">
        <v>12</v>
      </c>
      <c r="Z5" s="6" t="s">
        <v>13</v>
      </c>
      <c r="AA5" s="6" t="s">
        <v>14</v>
      </c>
      <c r="AB5" s="6" t="s">
        <v>15</v>
      </c>
      <c r="AC5" s="6" t="s">
        <v>11</v>
      </c>
      <c r="AD5" s="6" t="s">
        <v>12</v>
      </c>
      <c r="AE5" s="6" t="s">
        <v>13</v>
      </c>
      <c r="AF5" s="6" t="s">
        <v>14</v>
      </c>
      <c r="AG5" s="6" t="s">
        <v>15</v>
      </c>
      <c r="AH5" s="6" t="s">
        <v>11</v>
      </c>
      <c r="AI5" s="6" t="s">
        <v>12</v>
      </c>
      <c r="AJ5" s="6" t="s">
        <v>13</v>
      </c>
      <c r="AK5" s="6" t="s">
        <v>14</v>
      </c>
      <c r="AL5" s="6" t="s">
        <v>15</v>
      </c>
      <c r="AM5" s="6" t="s">
        <v>16</v>
      </c>
      <c r="AN5" s="6" t="s">
        <v>17</v>
      </c>
      <c r="AO5" s="6" t="s">
        <v>18</v>
      </c>
      <c r="AP5" s="6" t="s">
        <v>19</v>
      </c>
      <c r="AQ5" s="6" t="s">
        <v>20</v>
      </c>
      <c r="AR5" s="6" t="s">
        <v>21</v>
      </c>
      <c r="AS5" s="6" t="s">
        <v>22</v>
      </c>
      <c r="AT5" s="6" t="s">
        <v>23</v>
      </c>
      <c r="AU5" s="6" t="s">
        <v>24</v>
      </c>
      <c r="AV5" s="6" t="s">
        <v>25</v>
      </c>
      <c r="AW5" s="6" t="s">
        <v>3</v>
      </c>
    </row>
    <row r="6" customFormat="false" ht="10.2" hidden="false" customHeight="false" outlineLevel="0" collapsed="false">
      <c r="A6" s="6"/>
      <c r="B6" s="7"/>
      <c r="C6" s="7" t="s">
        <v>5</v>
      </c>
      <c r="D6" s="7" t="s">
        <v>6</v>
      </c>
      <c r="E6" s="7"/>
      <c r="F6" s="7" t="s">
        <v>7</v>
      </c>
      <c r="G6" s="7" t="s">
        <v>7</v>
      </c>
      <c r="H6" s="7" t="s">
        <v>7</v>
      </c>
      <c r="I6" s="7" t="s">
        <v>7</v>
      </c>
      <c r="J6" s="7" t="s">
        <v>7</v>
      </c>
      <c r="K6" s="7" t="s">
        <v>7</v>
      </c>
      <c r="L6" s="7" t="s">
        <v>7</v>
      </c>
      <c r="M6" s="7" t="s">
        <v>7</v>
      </c>
      <c r="N6" s="7" t="s">
        <v>7</v>
      </c>
      <c r="O6" s="7" t="s">
        <v>7</v>
      </c>
      <c r="P6" s="7" t="s">
        <v>7</v>
      </c>
      <c r="Q6" s="7" t="s">
        <v>7</v>
      </c>
      <c r="R6" s="7" t="s">
        <v>7</v>
      </c>
      <c r="S6" s="7" t="s">
        <v>7</v>
      </c>
      <c r="T6" s="7"/>
      <c r="U6" s="7"/>
      <c r="V6" s="7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 t="s">
        <v>11</v>
      </c>
      <c r="AN6" s="6" t="s">
        <v>12</v>
      </c>
      <c r="AO6" s="6" t="s">
        <v>13</v>
      </c>
      <c r="AP6" s="6" t="s">
        <v>14</v>
      </c>
      <c r="AQ6" s="6" t="s">
        <v>15</v>
      </c>
      <c r="AR6" s="6" t="s">
        <v>11</v>
      </c>
      <c r="AS6" s="6" t="s">
        <v>12</v>
      </c>
      <c r="AT6" s="6" t="s">
        <v>13</v>
      </c>
      <c r="AU6" s="6" t="s">
        <v>14</v>
      </c>
      <c r="AV6" s="6" t="s">
        <v>15</v>
      </c>
      <c r="AW6" s="6"/>
    </row>
    <row r="7" customFormat="false" ht="10.2" hidden="true" customHeight="false" outlineLevel="0" collapsed="false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9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customFormat="false" ht="17.1" hidden="false" customHeight="true" outlineLevel="0" collapsed="false">
      <c r="A8" s="10" t="s">
        <v>26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6" t="s">
        <v>26</v>
      </c>
      <c r="X8" s="11" t="n">
        <f aca="false">SUM(X9,X13,X15,X18,X21,X25,X27,X29)</f>
        <v>82980.6</v>
      </c>
      <c r="Y8" s="11" t="n">
        <v>3470.5</v>
      </c>
      <c r="Z8" s="11" t="n">
        <v>35112.3</v>
      </c>
      <c r="AA8" s="11"/>
      <c r="AB8" s="11" t="n">
        <v>5685.5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1" t="n">
        <v>41551.5</v>
      </c>
      <c r="AN8" s="11" t="n">
        <v>297.4</v>
      </c>
      <c r="AO8" s="11" t="n">
        <v>3065.4</v>
      </c>
      <c r="AP8" s="11"/>
      <c r="AQ8" s="11" t="n">
        <v>605</v>
      </c>
      <c r="AR8" s="11" t="n">
        <v>133136.5</v>
      </c>
      <c r="AS8" s="11" t="n">
        <v>56803.5</v>
      </c>
      <c r="AT8" s="11" t="n">
        <v>37286.8</v>
      </c>
      <c r="AU8" s="11"/>
      <c r="AV8" s="11"/>
      <c r="AW8" s="6" t="s">
        <v>26</v>
      </c>
    </row>
    <row r="9" customFormat="false" ht="34.2" hidden="false" customHeight="true" outlineLevel="0" collapsed="false">
      <c r="A9" s="13" t="s">
        <v>27</v>
      </c>
      <c r="B9" s="7"/>
      <c r="C9" s="7" t="s">
        <v>28</v>
      </c>
      <c r="D9" s="7" t="s">
        <v>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 t="s">
        <v>27</v>
      </c>
      <c r="X9" s="11" t="n">
        <f aca="false">SUM(X10:X12)</f>
        <v>10904</v>
      </c>
      <c r="Y9" s="11"/>
      <c r="Z9" s="11" t="n">
        <v>3.5</v>
      </c>
      <c r="AA9" s="11"/>
      <c r="AB9" s="11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1" t="n">
        <v>9978.8</v>
      </c>
      <c r="AN9" s="11"/>
      <c r="AO9" s="11" t="n">
        <v>3.5</v>
      </c>
      <c r="AP9" s="11"/>
      <c r="AQ9" s="11"/>
      <c r="AR9" s="11" t="n">
        <v>9978.8</v>
      </c>
      <c r="AS9" s="11"/>
      <c r="AT9" s="11" t="n">
        <v>3.5</v>
      </c>
      <c r="AU9" s="11"/>
      <c r="AV9" s="11"/>
      <c r="AW9" s="7" t="s">
        <v>27</v>
      </c>
    </row>
    <row r="10" customFormat="false" ht="102.6" hidden="false" customHeight="true" outlineLevel="0" collapsed="false">
      <c r="A10" s="14" t="s">
        <v>30</v>
      </c>
      <c r="B10" s="15"/>
      <c r="C10" s="16" t="s">
        <v>28</v>
      </c>
      <c r="D10" s="16" t="s">
        <v>31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 t="s">
        <v>30</v>
      </c>
      <c r="X10" s="17" t="n">
        <v>9790.7</v>
      </c>
      <c r="Y10" s="17"/>
      <c r="Z10" s="17" t="n">
        <v>3.5</v>
      </c>
      <c r="AA10" s="17"/>
      <c r="AB10" s="17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7" t="n">
        <v>8612.5</v>
      </c>
      <c r="AN10" s="17"/>
      <c r="AO10" s="17" t="n">
        <v>3.5</v>
      </c>
      <c r="AP10" s="17"/>
      <c r="AQ10" s="17"/>
      <c r="AR10" s="17" t="n">
        <v>8612.5</v>
      </c>
      <c r="AS10" s="17"/>
      <c r="AT10" s="17" t="n">
        <v>3.5</v>
      </c>
      <c r="AU10" s="17"/>
      <c r="AV10" s="17"/>
      <c r="AW10" s="15" t="s">
        <v>30</v>
      </c>
    </row>
    <row r="11" customFormat="false" ht="17.1" hidden="false" customHeight="true" outlineLevel="0" collapsed="false">
      <c r="A11" s="14" t="s">
        <v>32</v>
      </c>
      <c r="B11" s="15"/>
      <c r="C11" s="16" t="s">
        <v>28</v>
      </c>
      <c r="D11" s="16" t="s">
        <v>33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 t="s">
        <v>32</v>
      </c>
      <c r="X11" s="17" t="n">
        <v>50</v>
      </c>
      <c r="Y11" s="17"/>
      <c r="Z11" s="17"/>
      <c r="AA11" s="17"/>
      <c r="AB11" s="17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7" t="n">
        <v>50</v>
      </c>
      <c r="AN11" s="17"/>
      <c r="AO11" s="17"/>
      <c r="AP11" s="17"/>
      <c r="AQ11" s="17"/>
      <c r="AR11" s="17" t="n">
        <v>50</v>
      </c>
      <c r="AS11" s="17"/>
      <c r="AT11" s="17"/>
      <c r="AU11" s="17"/>
      <c r="AV11" s="17"/>
      <c r="AW11" s="15" t="s">
        <v>32</v>
      </c>
    </row>
    <row r="12" customFormat="false" ht="34.2" hidden="false" customHeight="true" outlineLevel="0" collapsed="false">
      <c r="A12" s="14" t="s">
        <v>34</v>
      </c>
      <c r="B12" s="15"/>
      <c r="C12" s="16" t="s">
        <v>28</v>
      </c>
      <c r="D12" s="16" t="s">
        <v>35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 t="s">
        <v>34</v>
      </c>
      <c r="X12" s="17" t="n">
        <v>1063.3</v>
      </c>
      <c r="Y12" s="17"/>
      <c r="Z12" s="17"/>
      <c r="AA12" s="17"/>
      <c r="AB12" s="17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7" t="n">
        <v>1316.2</v>
      </c>
      <c r="AN12" s="17"/>
      <c r="AO12" s="17"/>
      <c r="AP12" s="17"/>
      <c r="AQ12" s="17"/>
      <c r="AR12" s="17" t="n">
        <v>1316.2</v>
      </c>
      <c r="AS12" s="17"/>
      <c r="AT12" s="17"/>
      <c r="AU12" s="17"/>
      <c r="AV12" s="17"/>
      <c r="AW12" s="15" t="s">
        <v>34</v>
      </c>
    </row>
    <row r="13" customFormat="false" ht="17.1" hidden="false" customHeight="true" outlineLevel="0" collapsed="false">
      <c r="A13" s="13" t="s">
        <v>36</v>
      </c>
      <c r="B13" s="7"/>
      <c r="C13" s="7" t="s">
        <v>37</v>
      </c>
      <c r="D13" s="7" t="s">
        <v>29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 t="s">
        <v>36</v>
      </c>
      <c r="X13" s="11" t="n">
        <v>297.4</v>
      </c>
      <c r="Y13" s="11" t="n">
        <v>297.4</v>
      </c>
      <c r="Z13" s="11"/>
      <c r="AA13" s="11"/>
      <c r="AB13" s="11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1" t="n">
        <v>297.4</v>
      </c>
      <c r="AN13" s="11" t="n">
        <v>297.4</v>
      </c>
      <c r="AO13" s="11"/>
      <c r="AP13" s="11"/>
      <c r="AQ13" s="11"/>
      <c r="AR13" s="11" t="n">
        <v>297.4</v>
      </c>
      <c r="AS13" s="11" t="n">
        <v>297.4</v>
      </c>
      <c r="AT13" s="11"/>
      <c r="AU13" s="11"/>
      <c r="AV13" s="11"/>
      <c r="AW13" s="7" t="s">
        <v>36</v>
      </c>
    </row>
    <row r="14" customFormat="false" ht="34.2" hidden="false" customHeight="true" outlineLevel="0" collapsed="false">
      <c r="A14" s="14" t="s">
        <v>38</v>
      </c>
      <c r="B14" s="15"/>
      <c r="C14" s="16" t="s">
        <v>37</v>
      </c>
      <c r="D14" s="16" t="s">
        <v>39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 t="s">
        <v>38</v>
      </c>
      <c r="X14" s="17" t="n">
        <v>297.4</v>
      </c>
      <c r="Y14" s="17" t="n">
        <v>297.4</v>
      </c>
      <c r="Z14" s="17"/>
      <c r="AA14" s="17"/>
      <c r="AB14" s="17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7" t="n">
        <v>297.4</v>
      </c>
      <c r="AN14" s="17" t="n">
        <v>297.4</v>
      </c>
      <c r="AO14" s="17"/>
      <c r="AP14" s="17"/>
      <c r="AQ14" s="17"/>
      <c r="AR14" s="17" t="n">
        <v>297.4</v>
      </c>
      <c r="AS14" s="17" t="n">
        <v>297.4</v>
      </c>
      <c r="AT14" s="17"/>
      <c r="AU14" s="17"/>
      <c r="AV14" s="17"/>
      <c r="AW14" s="15" t="s">
        <v>38</v>
      </c>
    </row>
    <row r="15" customFormat="false" ht="51.3" hidden="false" customHeight="true" outlineLevel="0" collapsed="false">
      <c r="A15" s="13" t="s">
        <v>40</v>
      </c>
      <c r="B15" s="7"/>
      <c r="C15" s="7" t="s">
        <v>39</v>
      </c>
      <c r="D15" s="7" t="s">
        <v>29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 t="s">
        <v>40</v>
      </c>
      <c r="X15" s="11" t="n">
        <v>345.4</v>
      </c>
      <c r="Y15" s="11"/>
      <c r="Z15" s="11"/>
      <c r="AA15" s="11"/>
      <c r="AB15" s="11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1" t="n">
        <v>696.5</v>
      </c>
      <c r="AN15" s="11"/>
      <c r="AO15" s="11"/>
      <c r="AP15" s="11"/>
      <c r="AQ15" s="11"/>
      <c r="AR15" s="11" t="n">
        <v>696.5</v>
      </c>
      <c r="AS15" s="11"/>
      <c r="AT15" s="11"/>
      <c r="AU15" s="11"/>
      <c r="AV15" s="11"/>
      <c r="AW15" s="7" t="s">
        <v>40</v>
      </c>
    </row>
    <row r="16" customFormat="false" ht="68.4" hidden="false" customHeight="true" outlineLevel="0" collapsed="false">
      <c r="A16" s="14" t="s">
        <v>41</v>
      </c>
      <c r="B16" s="15"/>
      <c r="C16" s="16" t="s">
        <v>39</v>
      </c>
      <c r="D16" s="16" t="s">
        <v>42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 t="s">
        <v>41</v>
      </c>
      <c r="X16" s="17" t="n">
        <v>100</v>
      </c>
      <c r="Y16" s="17"/>
      <c r="Z16" s="17"/>
      <c r="AA16" s="17"/>
      <c r="AB16" s="17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7" t="n">
        <v>244</v>
      </c>
      <c r="AN16" s="17"/>
      <c r="AO16" s="17"/>
      <c r="AP16" s="17"/>
      <c r="AQ16" s="17"/>
      <c r="AR16" s="17" t="n">
        <v>244</v>
      </c>
      <c r="AS16" s="17"/>
      <c r="AT16" s="17"/>
      <c r="AU16" s="17"/>
      <c r="AV16" s="17"/>
      <c r="AW16" s="15" t="s">
        <v>41</v>
      </c>
    </row>
    <row r="17" customFormat="false" ht="51.3" hidden="false" customHeight="true" outlineLevel="0" collapsed="false">
      <c r="A17" s="14" t="s">
        <v>43</v>
      </c>
      <c r="B17" s="15"/>
      <c r="C17" s="16" t="s">
        <v>39</v>
      </c>
      <c r="D17" s="16" t="s">
        <v>44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 t="s">
        <v>43</v>
      </c>
      <c r="X17" s="17" t="n">
        <v>245.4</v>
      </c>
      <c r="Y17" s="17"/>
      <c r="Z17" s="17"/>
      <c r="AA17" s="17"/>
      <c r="AB17" s="17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7" t="n">
        <v>452.5</v>
      </c>
      <c r="AN17" s="17"/>
      <c r="AO17" s="17"/>
      <c r="AP17" s="17"/>
      <c r="AQ17" s="17"/>
      <c r="AR17" s="17" t="n">
        <v>452.5</v>
      </c>
      <c r="AS17" s="17"/>
      <c r="AT17" s="17"/>
      <c r="AU17" s="17"/>
      <c r="AV17" s="17"/>
      <c r="AW17" s="15" t="s">
        <v>43</v>
      </c>
    </row>
    <row r="18" customFormat="false" ht="17.1" hidden="false" customHeight="true" outlineLevel="0" collapsed="false">
      <c r="A18" s="13" t="s">
        <v>45</v>
      </c>
      <c r="B18" s="7"/>
      <c r="C18" s="7" t="s">
        <v>31</v>
      </c>
      <c r="D18" s="7" t="s">
        <v>29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 t="s">
        <v>45</v>
      </c>
      <c r="X18" s="11" t="n">
        <f aca="false">SUM(X19:X20)</f>
        <v>11122.1</v>
      </c>
      <c r="Y18" s="11"/>
      <c r="Z18" s="11" t="n">
        <v>3217.9</v>
      </c>
      <c r="AA18" s="11"/>
      <c r="AB18" s="11" t="n">
        <v>439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1" t="n">
        <v>7230.7</v>
      </c>
      <c r="AN18" s="11"/>
      <c r="AO18" s="11"/>
      <c r="AP18" s="11"/>
      <c r="AQ18" s="11"/>
      <c r="AR18" s="11" t="n">
        <v>7644</v>
      </c>
      <c r="AS18" s="11"/>
      <c r="AT18" s="11"/>
      <c r="AU18" s="11"/>
      <c r="AV18" s="11"/>
      <c r="AW18" s="7" t="s">
        <v>45</v>
      </c>
    </row>
    <row r="19" customFormat="false" ht="34.2" hidden="false" customHeight="true" outlineLevel="0" collapsed="false">
      <c r="A19" s="14" t="s">
        <v>46</v>
      </c>
      <c r="B19" s="15"/>
      <c r="C19" s="16" t="s">
        <v>31</v>
      </c>
      <c r="D19" s="16" t="s">
        <v>47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 t="s">
        <v>46</v>
      </c>
      <c r="X19" s="17" t="n">
        <v>10532.1</v>
      </c>
      <c r="Y19" s="17"/>
      <c r="Z19" s="17" t="n">
        <v>3217.9</v>
      </c>
      <c r="AA19" s="17"/>
      <c r="AB19" s="17" t="n">
        <v>439</v>
      </c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7" t="n">
        <v>5543</v>
      </c>
      <c r="AN19" s="17"/>
      <c r="AO19" s="17"/>
      <c r="AP19" s="17"/>
      <c r="AQ19" s="17"/>
      <c r="AR19" s="17" t="n">
        <v>5543</v>
      </c>
      <c r="AS19" s="17"/>
      <c r="AT19" s="17"/>
      <c r="AU19" s="17"/>
      <c r="AV19" s="17"/>
      <c r="AW19" s="15" t="s">
        <v>46</v>
      </c>
    </row>
    <row r="20" customFormat="false" ht="34.2" hidden="false" customHeight="true" outlineLevel="0" collapsed="false">
      <c r="A20" s="14" t="s">
        <v>48</v>
      </c>
      <c r="B20" s="15"/>
      <c r="C20" s="16" t="s">
        <v>31</v>
      </c>
      <c r="D20" s="16" t="s">
        <v>49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 t="s">
        <v>48</v>
      </c>
      <c r="X20" s="17" t="n">
        <v>590</v>
      </c>
      <c r="Y20" s="17"/>
      <c r="Z20" s="17"/>
      <c r="AA20" s="17"/>
      <c r="AB20" s="17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7" t="n">
        <v>1687.7</v>
      </c>
      <c r="AN20" s="17"/>
      <c r="AO20" s="17"/>
      <c r="AP20" s="17"/>
      <c r="AQ20" s="17"/>
      <c r="AR20" s="17" t="n">
        <v>2101</v>
      </c>
      <c r="AS20" s="17"/>
      <c r="AT20" s="17"/>
      <c r="AU20" s="17"/>
      <c r="AV20" s="17"/>
      <c r="AW20" s="15" t="s">
        <v>48</v>
      </c>
    </row>
    <row r="21" customFormat="false" ht="34.2" hidden="false" customHeight="true" outlineLevel="0" collapsed="false">
      <c r="A21" s="13" t="s">
        <v>50</v>
      </c>
      <c r="B21" s="7"/>
      <c r="C21" s="7" t="s">
        <v>51</v>
      </c>
      <c r="D21" s="7" t="s">
        <v>29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 t="s">
        <v>50</v>
      </c>
      <c r="X21" s="11" t="n">
        <f aca="false">SUM(X22:X24)</f>
        <v>46401.1</v>
      </c>
      <c r="Y21" s="11" t="n">
        <v>3173.1</v>
      </c>
      <c r="Z21" s="11" t="n">
        <v>29784.8</v>
      </c>
      <c r="AA21" s="11"/>
      <c r="AB21" s="11" t="n">
        <v>3140.4</v>
      </c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1" t="n">
        <v>14775.2</v>
      </c>
      <c r="AN21" s="11"/>
      <c r="AO21" s="11" t="n">
        <v>3061.9</v>
      </c>
      <c r="AP21" s="11"/>
      <c r="AQ21" s="11" t="n">
        <v>605</v>
      </c>
      <c r="AR21" s="11" t="n">
        <v>105946.9</v>
      </c>
      <c r="AS21" s="11" t="n">
        <v>56506.1</v>
      </c>
      <c r="AT21" s="11" t="n">
        <v>37283.3</v>
      </c>
      <c r="AU21" s="11"/>
      <c r="AV21" s="11"/>
      <c r="AW21" s="7" t="s">
        <v>50</v>
      </c>
    </row>
    <row r="22" customFormat="false" ht="17.1" hidden="false" customHeight="true" outlineLevel="0" collapsed="false">
      <c r="A22" s="14" t="s">
        <v>52</v>
      </c>
      <c r="B22" s="15"/>
      <c r="C22" s="16" t="s">
        <v>51</v>
      </c>
      <c r="D22" s="16" t="s">
        <v>28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 t="s">
        <v>52</v>
      </c>
      <c r="X22" s="17" t="n">
        <v>1241.9</v>
      </c>
      <c r="Y22" s="17"/>
      <c r="Z22" s="17"/>
      <c r="AA22" s="17"/>
      <c r="AB22" s="17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7" t="n">
        <v>1129.8</v>
      </c>
      <c r="AN22" s="17"/>
      <c r="AO22" s="17"/>
      <c r="AP22" s="17"/>
      <c r="AQ22" s="17"/>
      <c r="AR22" s="17" t="n">
        <v>95779.6</v>
      </c>
      <c r="AS22" s="17" t="n">
        <v>56506.1</v>
      </c>
      <c r="AT22" s="17" t="n">
        <v>37283.3</v>
      </c>
      <c r="AU22" s="17"/>
      <c r="AV22" s="17"/>
      <c r="AW22" s="15" t="s">
        <v>52</v>
      </c>
    </row>
    <row r="23" customFormat="false" ht="17.1" hidden="false" customHeight="true" outlineLevel="0" collapsed="false">
      <c r="A23" s="14" t="s">
        <v>53</v>
      </c>
      <c r="B23" s="15"/>
      <c r="C23" s="16" t="s">
        <v>51</v>
      </c>
      <c r="D23" s="16" t="s">
        <v>37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 t="s">
        <v>53</v>
      </c>
      <c r="X23" s="17" t="n">
        <v>19197.6</v>
      </c>
      <c r="Y23" s="17"/>
      <c r="Z23" s="17" t="n">
        <v>16265.3</v>
      </c>
      <c r="AA23" s="17"/>
      <c r="AB23" s="17" t="n">
        <v>2172</v>
      </c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7" t="n">
        <v>2117.3</v>
      </c>
      <c r="AN23" s="17"/>
      <c r="AO23" s="17"/>
      <c r="AP23" s="17"/>
      <c r="AQ23" s="17"/>
      <c r="AR23" s="17" t="n">
        <v>2117.3</v>
      </c>
      <c r="AS23" s="17"/>
      <c r="AT23" s="17"/>
      <c r="AU23" s="17"/>
      <c r="AV23" s="17"/>
      <c r="AW23" s="15" t="s">
        <v>53</v>
      </c>
    </row>
    <row r="24" customFormat="false" ht="17.1" hidden="false" customHeight="true" outlineLevel="0" collapsed="false">
      <c r="A24" s="14" t="s">
        <v>54</v>
      </c>
      <c r="B24" s="15"/>
      <c r="C24" s="16" t="s">
        <v>51</v>
      </c>
      <c r="D24" s="16" t="s">
        <v>39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 t="s">
        <v>54</v>
      </c>
      <c r="X24" s="17" t="n">
        <v>25961.6</v>
      </c>
      <c r="Y24" s="17" t="n">
        <v>3173.1</v>
      </c>
      <c r="Z24" s="17" t="n">
        <v>13519.5</v>
      </c>
      <c r="AA24" s="17"/>
      <c r="AB24" s="17" t="n">
        <v>968.4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7" t="n">
        <v>11528.1</v>
      </c>
      <c r="AN24" s="17"/>
      <c r="AO24" s="17" t="n">
        <v>3061.9</v>
      </c>
      <c r="AP24" s="17"/>
      <c r="AQ24" s="17" t="n">
        <v>605</v>
      </c>
      <c r="AR24" s="17" t="n">
        <v>8050</v>
      </c>
      <c r="AS24" s="17"/>
      <c r="AT24" s="17"/>
      <c r="AU24" s="17"/>
      <c r="AV24" s="17"/>
      <c r="AW24" s="15" t="s">
        <v>54</v>
      </c>
    </row>
    <row r="25" customFormat="false" ht="17.1" hidden="false" customHeight="true" outlineLevel="0" collapsed="false">
      <c r="A25" s="13" t="s">
        <v>55</v>
      </c>
      <c r="B25" s="7"/>
      <c r="C25" s="7" t="s">
        <v>56</v>
      </c>
      <c r="D25" s="7" t="s">
        <v>29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 t="s">
        <v>55</v>
      </c>
      <c r="X25" s="11" t="n">
        <f aca="false">SUM(X26)</f>
        <v>12175.3</v>
      </c>
      <c r="Y25" s="11"/>
      <c r="Z25" s="11" t="n">
        <v>2106.1</v>
      </c>
      <c r="AA25" s="11"/>
      <c r="AB25" s="11" t="n">
        <v>2106.1</v>
      </c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1" t="n">
        <v>6758.5</v>
      </c>
      <c r="AN25" s="11"/>
      <c r="AO25" s="11"/>
      <c r="AP25" s="11"/>
      <c r="AQ25" s="11"/>
      <c r="AR25" s="11" t="n">
        <v>6758.5</v>
      </c>
      <c r="AS25" s="11"/>
      <c r="AT25" s="11"/>
      <c r="AU25" s="11"/>
      <c r="AV25" s="11"/>
      <c r="AW25" s="7" t="s">
        <v>55</v>
      </c>
    </row>
    <row r="26" customFormat="false" ht="17.1" hidden="false" customHeight="true" outlineLevel="0" collapsed="false">
      <c r="A26" s="14" t="s">
        <v>57</v>
      </c>
      <c r="B26" s="15"/>
      <c r="C26" s="16" t="s">
        <v>56</v>
      </c>
      <c r="D26" s="16" t="s">
        <v>28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 t="s">
        <v>57</v>
      </c>
      <c r="X26" s="17" t="n">
        <v>12175.3</v>
      </c>
      <c r="Y26" s="17"/>
      <c r="Z26" s="17" t="n">
        <v>2106.1</v>
      </c>
      <c r="AA26" s="17"/>
      <c r="AB26" s="17" t="n">
        <v>2106.1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7" t="n">
        <v>6758.5</v>
      </c>
      <c r="AN26" s="17"/>
      <c r="AO26" s="17"/>
      <c r="AP26" s="17"/>
      <c r="AQ26" s="17"/>
      <c r="AR26" s="17" t="n">
        <v>6758.5</v>
      </c>
      <c r="AS26" s="17"/>
      <c r="AT26" s="17"/>
      <c r="AU26" s="17"/>
      <c r="AV26" s="17"/>
      <c r="AW26" s="15" t="s">
        <v>57</v>
      </c>
    </row>
    <row r="27" customFormat="false" ht="17.1" hidden="false" customHeight="true" outlineLevel="0" collapsed="false">
      <c r="A27" s="13" t="s">
        <v>58</v>
      </c>
      <c r="B27" s="7"/>
      <c r="C27" s="7" t="s">
        <v>42</v>
      </c>
      <c r="D27" s="7" t="s">
        <v>29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 t="s">
        <v>58</v>
      </c>
      <c r="X27" s="11" t="n">
        <v>767.5</v>
      </c>
      <c r="Y27" s="11"/>
      <c r="Z27" s="11"/>
      <c r="AA27" s="11"/>
      <c r="AB27" s="11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1" t="n">
        <v>767.5</v>
      </c>
      <c r="AN27" s="11"/>
      <c r="AO27" s="11"/>
      <c r="AP27" s="11"/>
      <c r="AQ27" s="11"/>
      <c r="AR27" s="11" t="n">
        <v>767.5</v>
      </c>
      <c r="AS27" s="11"/>
      <c r="AT27" s="11"/>
      <c r="AU27" s="11"/>
      <c r="AV27" s="11"/>
      <c r="AW27" s="7" t="s">
        <v>58</v>
      </c>
    </row>
    <row r="28" customFormat="false" ht="17.1" hidden="false" customHeight="true" outlineLevel="0" collapsed="false">
      <c r="A28" s="14" t="s">
        <v>59</v>
      </c>
      <c r="B28" s="15"/>
      <c r="C28" s="16" t="s">
        <v>42</v>
      </c>
      <c r="D28" s="16" t="s">
        <v>28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 t="s">
        <v>59</v>
      </c>
      <c r="X28" s="17" t="n">
        <v>767.5</v>
      </c>
      <c r="Y28" s="17"/>
      <c r="Z28" s="17"/>
      <c r="AA28" s="17"/>
      <c r="AB28" s="17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7" t="n">
        <v>767.5</v>
      </c>
      <c r="AN28" s="17"/>
      <c r="AO28" s="17"/>
      <c r="AP28" s="17"/>
      <c r="AQ28" s="17"/>
      <c r="AR28" s="17" t="n">
        <v>767.5</v>
      </c>
      <c r="AS28" s="17"/>
      <c r="AT28" s="17"/>
      <c r="AU28" s="17"/>
      <c r="AV28" s="17"/>
      <c r="AW28" s="15" t="s">
        <v>59</v>
      </c>
    </row>
    <row r="29" customFormat="false" ht="17.1" hidden="false" customHeight="true" outlineLevel="0" collapsed="false">
      <c r="A29" s="13" t="s">
        <v>60</v>
      </c>
      <c r="B29" s="7"/>
      <c r="C29" s="7" t="s">
        <v>33</v>
      </c>
      <c r="D29" s="7" t="s">
        <v>29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 t="s">
        <v>60</v>
      </c>
      <c r="X29" s="11" t="n">
        <v>967.8</v>
      </c>
      <c r="Y29" s="11"/>
      <c r="Z29" s="11"/>
      <c r="AA29" s="11"/>
      <c r="AB29" s="11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1" t="n">
        <v>1047</v>
      </c>
      <c r="AN29" s="11"/>
      <c r="AO29" s="11"/>
      <c r="AP29" s="11"/>
      <c r="AQ29" s="11"/>
      <c r="AR29" s="11" t="n">
        <v>1047</v>
      </c>
      <c r="AS29" s="11"/>
      <c r="AT29" s="11"/>
      <c r="AU29" s="11"/>
      <c r="AV29" s="11"/>
      <c r="AW29" s="7" t="s">
        <v>60</v>
      </c>
    </row>
    <row r="30" customFormat="false" ht="34.2" hidden="false" customHeight="true" outlineLevel="0" collapsed="false">
      <c r="A30" s="14" t="s">
        <v>61</v>
      </c>
      <c r="B30" s="15"/>
      <c r="C30" s="16" t="s">
        <v>33</v>
      </c>
      <c r="D30" s="16" t="s">
        <v>51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 t="s">
        <v>61</v>
      </c>
      <c r="X30" s="17" t="n">
        <v>967.8</v>
      </c>
      <c r="Y30" s="17"/>
      <c r="Z30" s="17"/>
      <c r="AA30" s="17"/>
      <c r="AB30" s="1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7" t="n">
        <v>1047</v>
      </c>
      <c r="AN30" s="17"/>
      <c r="AO30" s="17"/>
      <c r="AP30" s="17"/>
      <c r="AQ30" s="17"/>
      <c r="AR30" s="17" t="n">
        <v>1047</v>
      </c>
      <c r="AS30" s="17"/>
      <c r="AT30" s="17"/>
      <c r="AU30" s="17"/>
      <c r="AV30" s="17"/>
      <c r="AW30" s="15" t="s">
        <v>61</v>
      </c>
    </row>
    <row r="1048576" customFormat="false" ht="10.2" hidden="false" customHeight="true" outlineLevel="0" collapsed="false"/>
  </sheetData>
  <mergeCells count="37">
    <mergeCell ref="AM1:AX1"/>
    <mergeCell ref="A2:AW2"/>
    <mergeCell ref="A5:A6"/>
    <mergeCell ref="B5:B6"/>
    <mergeCell ref="C5:C6"/>
    <mergeCell ref="D5:D6"/>
    <mergeCell ref="E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</mergeCells>
  <printOptions headings="false" gridLines="false" gridLinesSet="true" horizontalCentered="false" verticalCentered="false"/>
  <pageMargins left="1.17013888888889" right="0.390277777777778" top="0.779861111111111" bottom="0.779861111111111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LibreOffice/5.0.4.2$Windows_x86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2021-03-11T06:17:38Z</dcterms:created>
  <dc:creator>Apache POI</dc:creator>
  <dc:description>POI XSSF rep:2.52.0.700</dc:description>
  <dc:language>ru-RU</dc:language>
  <cp:lastPrinted>2021-05-28T09:38:14Z</cp:lastPrinted>
  <dcterms:modified xsi:type="dcterms:W3CDTF">2021-05-28T09:38:21Z</dcterms:modified>
  <cp:revision>4</cp:revision>
</cp:coreProperties>
</file>